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5" i="1"/>
  <c r="I15" i="1"/>
  <c r="H15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<sst xmlns="http://schemas.openxmlformats.org/spreadsheetml/2006/main" count="38" uniqueCount="38">
  <si>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</si>
  <si>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</si>
  <si>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</si>
  <si>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</si>
  <si>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</si>
  <si>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</si>
  <si>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</si>
  <si>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</si>
  <si>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</si>
  <si>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</si>
  <si>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</si>
  <si>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</si>
  <si>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</si>
  <si>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</si>
  <si>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</si>
  <si>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</si>
  <si>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</si>
  <si>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</si>
  <si>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</si>
  <si>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</si>
  <si>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</si>
  <si>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</si>
  <si>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</si>
  <si>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</si>
  <si>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</si>
  <si>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</si>
  <si>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</si>
  <si>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творожный</t>
  </si>
  <si>
    <t>Чай с лимоном</t>
  </si>
  <si>
    <t xml:space="preserve">Фрукт порционно </t>
  </si>
  <si>
    <t>Салат "Витаминный"</t>
  </si>
  <si>
    <t>Борщ со свежей капустой на м/б</t>
  </si>
  <si>
    <t>Птица, порционная  с овощами</t>
  </si>
  <si>
    <t>Каша гречневая  рассыпчатая с маслом</t>
  </si>
  <si>
    <t>Напиток лимонный</t>
  </si>
  <si>
    <t>Хлеб ржано-пшеничный</t>
  </si>
  <si>
    <t>Хлеб пшеничный</t>
  </si>
  <si>
    <t>МБОУ "Мухоудеровская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</si>
</sst>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5" borderId="18" xfId="0" applyNumberFormat="1" applyFont="1" applyFill="1" applyBorder="1" applyAlignment="1">
      <alignment horizontal="center" vertical="top"/>
    </xf>
    <xf numFmtId="2" fontId="1" fillId="4" borderId="18" xfId="1" applyNumberFormat="1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1" fontId="1" fillId="6" borderId="1" xfId="1" applyNumberFormat="1" applyFont="1" applyFill="1" applyBorder="1" applyAlignment="1">
      <alignment horizontal="center" vertical="top"/>
    </xf>
    <xf numFmtId="2" fontId="1" fillId="6" borderId="1" xfId="1" applyNumberFormat="1" applyFont="1" applyFill="1" applyBorder="1" applyAlignment="1">
      <alignment horizontal="center" vertical="top"/>
    </xf>
    <xf numFmtId="0" fontId="1" fillId="6" borderId="1" xfId="1" applyNumberFormat="1" applyFont="1" applyFill="1" applyBorder="1" applyAlignment="1">
      <alignment horizontal="center" vertical="top"/>
    </xf>
    <xf numFmtId="165" fontId="1" fillId="6" borderId="1" xfId="1" applyNumberFormat="1" applyFont="1" applyFill="1" applyBorder="1" applyAlignment="1">
      <alignment horizontal="center" vertical="top"/>
    </xf>
    <xf numFmtId="2" fontId="1" fillId="4" borderId="19" xfId="0" applyNumberFormat="1" applyFont="1" applyFill="1" applyBorder="1" applyAlignment="1">
      <alignment vertical="center" wrapText="1"/>
    </xf>
    <xf numFmtId="0" fontId="1" fillId="3" borderId="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1" fillId="3" borderId="20" xfId="0" applyNumberFormat="1" applyFont="1" applyFill="1" applyBorder="1" applyAlignment="1">
      <alignment vertical="center" wrapText="1"/>
    </xf>
    <xf numFmtId="0" fontId="1" fillId="3" borderId="2" xfId="1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37</v>
      </c>
      <c r="C1" s="49"/>
      <c r="D1" s="50"/>
      <c r="E1" t="s">
        <v>22</v>
      </c>
      <c r="F1" s="22"/>
      <c r="I1" t="s">
        <v>1</v>
      </c>
      <c r="J1" s="21">
        <v>45314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42" t="s">
        <v>27</v>
      </c>
      <c r="E4" s="44">
        <v>150</v>
      </c>
      <c r="F4" s="32">
        <v>45.1</v>
      </c>
      <c r="G4" s="33">
        <v>278.065</v>
      </c>
      <c r="H4" s="33">
        <v>13.164999999999999</v>
      </c>
      <c r="I4" s="33">
        <v>12.68</v>
      </c>
      <c r="J4" s="33">
        <v>27.803000000000001</v>
      </c>
    </row>
    <row r="5" spans="1:10" x14ac:dyDescent="0.3">
      <c r="A5" s="7"/>
      <c r="B5" s="1" t="s">
        <v>12</v>
      </c>
      <c r="C5" s="2"/>
      <c r="D5" s="43" t="s">
        <v>28</v>
      </c>
      <c r="E5" s="45">
        <v>200</v>
      </c>
      <c r="F5" s="35">
        <v>3.81</v>
      </c>
      <c r="G5" s="35">
        <v>62.46</v>
      </c>
      <c r="H5" s="35">
        <v>0.26</v>
      </c>
      <c r="I5" s="35">
        <v>0.06</v>
      </c>
      <c r="J5" s="35">
        <v>15.22</v>
      </c>
    </row>
    <row r="6" spans="1:10" x14ac:dyDescent="0.3">
      <c r="A6" s="7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3">
      <c r="A7" s="7"/>
      <c r="B7" s="2"/>
      <c r="C7" s="2"/>
      <c r="D7" s="29"/>
      <c r="E7" s="16"/>
      <c r="F7" s="23"/>
      <c r="G7" s="16"/>
      <c r="H7" s="16"/>
      <c r="I7" s="16"/>
      <c r="J7" s="17"/>
    </row>
    <row r="8" spans="1:10" ht="15" thickBot="1" x14ac:dyDescent="0.35">
      <c r="A8" s="8"/>
      <c r="B8" s="9"/>
      <c r="C8" s="9"/>
      <c r="D8" s="30"/>
      <c r="E8" s="26"/>
      <c r="F8" s="24"/>
      <c r="G8" s="18"/>
      <c r="H8" s="18"/>
      <c r="I8" s="18"/>
      <c r="J8" s="19"/>
    </row>
    <row r="9" spans="1:10" x14ac:dyDescent="0.3">
      <c r="A9" s="4" t="s">
        <v>13</v>
      </c>
      <c r="B9" s="11" t="s">
        <v>20</v>
      </c>
      <c r="C9" s="6"/>
      <c r="D9" s="46" t="s">
        <v>29</v>
      </c>
      <c r="E9" s="34">
        <v>130</v>
      </c>
      <c r="F9" s="35">
        <v>16.09</v>
      </c>
      <c r="G9" s="15">
        <v>44.4</v>
      </c>
      <c r="H9" s="35">
        <v>0.4</v>
      </c>
      <c r="I9" s="35">
        <v>0.4</v>
      </c>
      <c r="J9" s="35">
        <v>9.8000000000000007</v>
      </c>
    </row>
    <row r="10" spans="1:10" x14ac:dyDescent="0.3">
      <c r="A10" s="7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30"/>
      <c r="E11" s="26"/>
      <c r="F11" s="24"/>
      <c r="G11" s="18"/>
      <c r="H11" s="18"/>
      <c r="I11" s="18"/>
      <c r="J11" s="19"/>
    </row>
    <row r="12" spans="1:10" x14ac:dyDescent="0.3">
      <c r="A12" s="7" t="s">
        <v>14</v>
      </c>
      <c r="B12" s="10" t="s">
        <v>15</v>
      </c>
      <c r="C12" s="3"/>
      <c r="D12" s="46" t="s">
        <v>30</v>
      </c>
      <c r="E12" s="36">
        <v>75</v>
      </c>
      <c r="F12" s="36">
        <v>11.29</v>
      </c>
      <c r="G12" s="20">
        <v>149.69999999999999</v>
      </c>
      <c r="H12" s="35">
        <v>1.56</v>
      </c>
      <c r="I12" s="35">
        <v>12.03</v>
      </c>
      <c r="J12" s="35">
        <v>8.7799999999999994</v>
      </c>
    </row>
    <row r="13" spans="1:10" x14ac:dyDescent="0.3">
      <c r="A13" s="7"/>
      <c r="B13" s="1" t="s">
        <v>16</v>
      </c>
      <c r="C13" s="2"/>
      <c r="D13" s="43" t="s">
        <v>31</v>
      </c>
      <c r="E13" s="36">
        <v>250</v>
      </c>
      <c r="F13" s="36">
        <v>14.27</v>
      </c>
      <c r="G13" s="16">
        <v>85.84</v>
      </c>
      <c r="H13" s="35">
        <v>2.4300000000000002</v>
      </c>
      <c r="I13" s="35">
        <v>3.12</v>
      </c>
      <c r="J13" s="35">
        <v>12.01</v>
      </c>
    </row>
    <row r="14" spans="1:10" x14ac:dyDescent="0.3">
      <c r="A14" s="7"/>
      <c r="B14" s="1" t="s">
        <v>17</v>
      </c>
      <c r="C14" s="2"/>
      <c r="D14" s="43" t="s">
        <v>32</v>
      </c>
      <c r="E14" s="34">
        <v>110</v>
      </c>
      <c r="F14" s="35">
        <v>44.04</v>
      </c>
      <c r="G14" s="16">
        <v>414.37</v>
      </c>
      <c r="H14" s="35">
        <v>33.090000000000003</v>
      </c>
      <c r="I14" s="35">
        <v>27.34</v>
      </c>
      <c r="J14" s="35">
        <v>8.82</v>
      </c>
    </row>
    <row r="15" spans="1:10" x14ac:dyDescent="0.3">
      <c r="A15" s="7"/>
      <c r="B15" s="1" t="s">
        <v>18</v>
      </c>
      <c r="C15" s="2"/>
      <c r="D15" s="43" t="s">
        <v>33</v>
      </c>
      <c r="E15" s="34">
        <v>180</v>
      </c>
      <c r="F15" s="35">
        <v>14.6</v>
      </c>
      <c r="G15" s="16">
        <v>231.92400000000001</v>
      </c>
      <c r="H15" s="35">
        <f>6.57*F15/150</f>
        <v>0.63947999999999994</v>
      </c>
      <c r="I15" s="35">
        <f>4.19*F15/150</f>
        <v>0.40782666666666673</v>
      </c>
      <c r="J15" s="35">
        <f>32.32*F15/150</f>
        <v>3.1458133333333334</v>
      </c>
    </row>
    <row r="16" spans="1:10" x14ac:dyDescent="0.3">
      <c r="A16" s="7"/>
      <c r="B16" s="1" t="s">
        <v>19</v>
      </c>
      <c r="C16" s="2"/>
      <c r="D16" s="47" t="s">
        <v>34</v>
      </c>
      <c r="E16" s="38">
        <v>200</v>
      </c>
      <c r="F16" s="39">
        <v>5.2</v>
      </c>
      <c r="G16" s="16">
        <v>63.2</v>
      </c>
      <c r="H16" s="39">
        <v>0.1</v>
      </c>
      <c r="I16" s="40">
        <v>0</v>
      </c>
      <c r="J16" s="41">
        <v>15.7</v>
      </c>
    </row>
    <row r="17" spans="1:10" x14ac:dyDescent="0.3">
      <c r="A17" s="7"/>
      <c r="B17" s="1" t="s">
        <v>24</v>
      </c>
      <c r="C17" s="2"/>
      <c r="D17" s="43" t="s">
        <v>35</v>
      </c>
      <c r="E17" s="34">
        <v>40</v>
      </c>
      <c r="F17" s="35">
        <v>2.08</v>
      </c>
      <c r="G17" s="16">
        <v>69.600000000000009</v>
      </c>
      <c r="H17" s="35">
        <f>2.64*F17/40</f>
        <v>0.13728000000000001</v>
      </c>
      <c r="I17" s="35">
        <f>0.48*F17/40</f>
        <v>2.496E-2</v>
      </c>
      <c r="J17" s="35">
        <f>13.68*F17/40</f>
        <v>0.71135999999999999</v>
      </c>
    </row>
    <row r="18" spans="1:10" x14ac:dyDescent="0.3">
      <c r="A18" s="7"/>
      <c r="B18" s="1" t="s">
        <v>21</v>
      </c>
      <c r="C18" s="2"/>
      <c r="D18" s="43" t="s">
        <v>36</v>
      </c>
      <c r="E18" s="34">
        <v>30</v>
      </c>
      <c r="F18" s="35">
        <v>2.52</v>
      </c>
      <c r="G18" s="16">
        <v>46.879999999999995</v>
      </c>
      <c r="H18" s="35">
        <f>1.52*F18/30</f>
        <v>0.12767999999999999</v>
      </c>
      <c r="I18" s="37">
        <f>0.16*F18/30</f>
        <v>1.3440000000000001E-2</v>
      </c>
      <c r="J18" s="37">
        <f>9.84*F18/30</f>
        <v>0.82656000000000007</v>
      </c>
    </row>
    <row r="19" spans="1:10" x14ac:dyDescent="0.3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" thickBot="1" x14ac:dyDescent="0.35">
      <c r="A20" s="8"/>
      <c r="B20" s="9"/>
      <c r="C20" s="9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2024-01-21T08:24:24Z</dcterms:modified>
</cp:coreProperties>
</file>